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3 Физика (01.06.2012)" sheetId="1" r:id="rId1"/>
  </sheets>
  <definedNames>
    <definedName name="_xlnm.Print_Titles" localSheetId="0">'03 Физика (01.06.2012)'!$1:$8</definedName>
  </definedNames>
  <calcPr fullCalcOnLoad="1"/>
</workbook>
</file>

<file path=xl/sharedStrings.xml><?xml version="1.0" encoding="utf-8"?>
<sst xmlns="http://schemas.openxmlformats.org/spreadsheetml/2006/main" count="203" uniqueCount="144">
  <si>
    <t>Протокол результатов ГИА9</t>
  </si>
  <si>
    <t>03 Физика (01.06.2012)</t>
  </si>
  <si>
    <t/>
  </si>
  <si>
    <t>067 - г. Заринск</t>
  </si>
  <si>
    <t>006715 - Муниципальное бюджетное общеобразовательное учреждение средняя общеобразовательная школа №15 с углублённым изучением отдельных предметов г.Заринска Алтайского края</t>
  </si>
  <si>
    <t>№ п/п</t>
  </si>
  <si>
    <t>ФИО</t>
  </si>
  <si>
    <t>Документ</t>
  </si>
  <si>
    <t>Серия</t>
  </si>
  <si>
    <t>Номер</t>
  </si>
  <si>
    <t>Оценка</t>
  </si>
  <si>
    <t>Расшифровка по части</t>
  </si>
  <si>
    <t>А</t>
  </si>
  <si>
    <t>В</t>
  </si>
  <si>
    <t>С</t>
  </si>
  <si>
    <t>Правильных ответов</t>
  </si>
  <si>
    <t>Часть А</t>
  </si>
  <si>
    <t>Часть В</t>
  </si>
  <si>
    <t>Часть С</t>
  </si>
  <si>
    <t>Всего</t>
  </si>
  <si>
    <t>Процент</t>
  </si>
  <si>
    <t>Баркалова Валентина Евгеньевна</t>
  </si>
  <si>
    <t>0110</t>
  </si>
  <si>
    <t>598570</t>
  </si>
  <si>
    <t>--+++-++-+++++++++</t>
  </si>
  <si>
    <t>222</t>
  </si>
  <si>
    <t>1(4)1(2)2(3)1(3)</t>
  </si>
  <si>
    <t>Беспалов Николай Валерьевич</t>
  </si>
  <si>
    <t>0109</t>
  </si>
  <si>
    <t>360829</t>
  </si>
  <si>
    <t>+++++-++-++--+++++</t>
  </si>
  <si>
    <t>1(4)1(2)0(3)2(3)</t>
  </si>
  <si>
    <t>Глухих Александр Алексеевич</t>
  </si>
  <si>
    <t>598417</t>
  </si>
  <si>
    <t>-+-+--++-+-+---+++</t>
  </si>
  <si>
    <t>210</t>
  </si>
  <si>
    <t>1(4)0(2)0(3)0(3)</t>
  </si>
  <si>
    <t>Голованова Мария Алексеевна</t>
  </si>
  <si>
    <t>371573</t>
  </si>
  <si>
    <t>--+------+-+-+-+-+</t>
  </si>
  <si>
    <t>3(4)0(2)0(3)0(3)</t>
  </si>
  <si>
    <t>Городкова Надежда Михайловна</t>
  </si>
  <si>
    <t>574656</t>
  </si>
  <si>
    <t>++-++++++-++++-+++</t>
  </si>
  <si>
    <t>4(4)0(2)0(3)1(3)</t>
  </si>
  <si>
    <t>Гусева Дарья Викторовна</t>
  </si>
  <si>
    <t>529761</t>
  </si>
  <si>
    <t>-++++-++-++-+++++-</t>
  </si>
  <si>
    <t>1(4)0(2)0(3)1(3)</t>
  </si>
  <si>
    <t>Журавлёв Игорь Алексеевич</t>
  </si>
  <si>
    <t>473322</t>
  </si>
  <si>
    <t>+++++-++++++++++++</t>
  </si>
  <si>
    <t>4(4)0(2)3(3)3(3)</t>
  </si>
  <si>
    <t>Калинин Дмитрий Сергеевич</t>
  </si>
  <si>
    <t>467820</t>
  </si>
  <si>
    <t>+--+--+-++++---+-+</t>
  </si>
  <si>
    <t>Карабач Мария Сергеевна</t>
  </si>
  <si>
    <t>398029</t>
  </si>
  <si>
    <t>++-+-+++++++++-+++</t>
  </si>
  <si>
    <t>4(4)0(2)0(3)0(3)</t>
  </si>
  <si>
    <t>Кирилов Даниил Александрович</t>
  </si>
  <si>
    <t>574753</t>
  </si>
  <si>
    <t>+++++-++-+++++++++</t>
  </si>
  <si>
    <t>Ключников Роман Андреевич</t>
  </si>
  <si>
    <t>423607</t>
  </si>
  <si>
    <t>++++++++++++++-+++</t>
  </si>
  <si>
    <t>Колодезный Павел Евгеньевич</t>
  </si>
  <si>
    <t>467698</t>
  </si>
  <si>
    <t>4(4)1(2)3(3)1(3)</t>
  </si>
  <si>
    <t>Литягина Виктория Васильевна</t>
  </si>
  <si>
    <t>467753</t>
  </si>
  <si>
    <t>+-+++-++-+++++++++</t>
  </si>
  <si>
    <t>221</t>
  </si>
  <si>
    <t>4(4)1(2)2(3)2(3)</t>
  </si>
  <si>
    <t>Новикова Татьяна Владимировна</t>
  </si>
  <si>
    <t>487024</t>
  </si>
  <si>
    <t>1(4)1(2)2(3)0(3)</t>
  </si>
  <si>
    <t>Пархоменко Тарас Анатольевич</t>
  </si>
  <si>
    <t>467858</t>
  </si>
  <si>
    <t>+--+--++-++-++++++</t>
  </si>
  <si>
    <t>122</t>
  </si>
  <si>
    <t>3(4)0(2)0(3)1(3)</t>
  </si>
  <si>
    <t>Петелин Юрий Сергеевич</t>
  </si>
  <si>
    <t>598517</t>
  </si>
  <si>
    <t>+-+++-+--+++++++-+</t>
  </si>
  <si>
    <t>002</t>
  </si>
  <si>
    <t>4(4)1(2)0(3)0(3)</t>
  </si>
  <si>
    <t>Половинкина Валерия Андреевна</t>
  </si>
  <si>
    <t>576526</t>
  </si>
  <si>
    <t>---++-++-+--+-+++-</t>
  </si>
  <si>
    <t>011</t>
  </si>
  <si>
    <t>Пырлик Александр Владимирович</t>
  </si>
  <si>
    <t>467853</t>
  </si>
  <si>
    <t>+--++-++-+-+-+++++</t>
  </si>
  <si>
    <t>001</t>
  </si>
  <si>
    <t>1(4)1(2)1(3)1(3)</t>
  </si>
  <si>
    <t>Самчук Дмитрий Александрович</t>
  </si>
  <si>
    <t>473369</t>
  </si>
  <si>
    <t>+++++-+---+-++++++</t>
  </si>
  <si>
    <t>4(4)1(2)0(3)1(3)</t>
  </si>
  <si>
    <t>Супрядкина Анастасия Олеговна</t>
  </si>
  <si>
    <t>473398</t>
  </si>
  <si>
    <t>++++++++-++-++++++</t>
  </si>
  <si>
    <t>1(4)1(2)0(3)0(3)</t>
  </si>
  <si>
    <t>Хазиева Регина Газинуровна</t>
  </si>
  <si>
    <t>473350</t>
  </si>
  <si>
    <t>++-++-+++++-+--+++</t>
  </si>
  <si>
    <t>211</t>
  </si>
  <si>
    <t>Хрящев Максим Андреевич</t>
  </si>
  <si>
    <t>500151</t>
  </si>
  <si>
    <t>++++++-+++++++-+-+</t>
  </si>
  <si>
    <t>212</t>
  </si>
  <si>
    <t>3(4)1(2)1(3)1(3)</t>
  </si>
  <si>
    <t>Чеботарева Татьяна Вячеславовна</t>
  </si>
  <si>
    <t>487073</t>
  </si>
  <si>
    <t>--+-+----+-++--++-</t>
  </si>
  <si>
    <t>3(4)0(2)1(3)0(3)</t>
  </si>
  <si>
    <t>Чечулина Юлия Сергеевна</t>
  </si>
  <si>
    <t>487072</t>
  </si>
  <si>
    <t>+++++++++++-++-+--</t>
  </si>
  <si>
    <t>1(4)1(2)0(3)1(3)</t>
  </si>
  <si>
    <t>Чуб Анатолий Андреевич</t>
  </si>
  <si>
    <t>530873</t>
  </si>
  <si>
    <t>++++-+++++++++-+++</t>
  </si>
  <si>
    <t>2(4)1(2)0(3)1(3)</t>
  </si>
  <si>
    <t>Чубаков Александр Александрович</t>
  </si>
  <si>
    <t>576441</t>
  </si>
  <si>
    <t>++-+++++++-+++-+++</t>
  </si>
  <si>
    <t>Чугунов Роман Анварович</t>
  </si>
  <si>
    <t>516241</t>
  </si>
  <si>
    <t>Шевцов Артем Петрович</t>
  </si>
  <si>
    <t>569570</t>
  </si>
  <si>
    <t>+--+++-+++++++-+++</t>
  </si>
  <si>
    <t>3(4)0(2)1(3)1(3)</t>
  </si>
  <si>
    <t>Шуваева Анна Вячеславовна</t>
  </si>
  <si>
    <t>562567</t>
  </si>
  <si>
    <t>-++---+--+--++-+++</t>
  </si>
  <si>
    <t>021</t>
  </si>
  <si>
    <t>1(4)2(2)0(3)0(3)</t>
  </si>
  <si>
    <t>Шутов Иван Николаевич</t>
  </si>
  <si>
    <t>499031</t>
  </si>
  <si>
    <t>+---+---++-++--+++</t>
  </si>
  <si>
    <t>3(4)2(2)0(3)1(3)</t>
  </si>
  <si>
    <t>В среднем по ОУ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</si>
</sst>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37">
    <font>
      <sz val="10"/>
      <name val="Arial"/>
      <family val="0"/>
    </font>
    <font>
      <b/>
      <sz val="10"/>
      <name val="Arial"/>
      <family val="0"/>
    </font>
    <font>
      <sz val="10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4.00390625" style="0" bestFit="1" customWidth="1"/>
    <col min="2" max="2" width="40.00390625" style="0" bestFit="1" customWidth="1"/>
    <col min="5" max="5" width="8.00390625" style="0" bestFit="1" customWidth="1"/>
    <col min="6" max="6" width="23.140625" style="0" bestFit="1" customWidth="1"/>
    <col min="7" max="7" width="5.421875" style="0" customWidth="1"/>
    <col min="8" max="8" width="20.57421875" style="0" bestFit="1" customWidth="1"/>
    <col min="9" max="12" width="6.00390625" style="0" bestFit="1" customWidth="1"/>
    <col min="13" max="13" width="8.00390625" style="0" bestFit="1" customWidth="1"/>
  </cols>
  <sheetData>
    <row r="1" spans="1:13" ht="12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18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18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8" t="s">
        <v>5</v>
      </c>
      <c r="B7" s="8" t="s">
        <v>6</v>
      </c>
      <c r="C7" s="10" t="s">
        <v>7</v>
      </c>
      <c r="D7" s="12"/>
      <c r="E7" s="8" t="s">
        <v>10</v>
      </c>
      <c r="F7" s="10" t="s">
        <v>11</v>
      </c>
      <c r="G7" s="11"/>
      <c r="H7" s="12"/>
      <c r="I7" s="10" t="s">
        <v>15</v>
      </c>
      <c r="J7" s="11"/>
      <c r="K7" s="11"/>
      <c r="L7" s="11"/>
      <c r="M7" s="12"/>
    </row>
    <row r="8" spans="1:13" ht="24.75" customHeight="1">
      <c r="A8" s="9"/>
      <c r="B8" s="9"/>
      <c r="C8" s="1" t="s">
        <v>8</v>
      </c>
      <c r="D8" s="1" t="s">
        <v>9</v>
      </c>
      <c r="E8" s="9"/>
      <c r="F8" s="1" t="s">
        <v>12</v>
      </c>
      <c r="G8" s="1" t="s">
        <v>13</v>
      </c>
      <c r="H8" s="1" t="s">
        <v>14</v>
      </c>
      <c r="I8" s="1" t="s">
        <v>16</v>
      </c>
      <c r="J8" s="1" t="s">
        <v>17</v>
      </c>
      <c r="K8" s="1" t="s">
        <v>18</v>
      </c>
      <c r="L8" s="1" t="s">
        <v>19</v>
      </c>
      <c r="M8" s="1" t="s">
        <v>20</v>
      </c>
    </row>
    <row r="9" spans="1:13" ht="12.75" customHeight="1">
      <c r="A9" s="2">
        <v>1</v>
      </c>
      <c r="B9" s="3" t="s">
        <v>21</v>
      </c>
      <c r="C9" s="4" t="s">
        <v>22</v>
      </c>
      <c r="D9" s="4" t="s">
        <v>23</v>
      </c>
      <c r="E9" s="5">
        <v>4</v>
      </c>
      <c r="F9" s="6" t="s">
        <v>24</v>
      </c>
      <c r="G9" s="6" t="s">
        <v>25</v>
      </c>
      <c r="H9" s="6" t="s">
        <v>26</v>
      </c>
      <c r="I9" s="2">
        <v>14</v>
      </c>
      <c r="J9" s="2">
        <v>6</v>
      </c>
      <c r="K9" s="2">
        <v>5</v>
      </c>
      <c r="L9" s="2">
        <v>25</v>
      </c>
      <c r="M9" s="2">
        <v>69</v>
      </c>
    </row>
    <row r="10" spans="1:13" ht="12.75" customHeight="1">
      <c r="A10" s="2">
        <v>2</v>
      </c>
      <c r="B10" s="3" t="s">
        <v>27</v>
      </c>
      <c r="C10" s="4" t="s">
        <v>28</v>
      </c>
      <c r="D10" s="4" t="s">
        <v>29</v>
      </c>
      <c r="E10" s="5">
        <v>4</v>
      </c>
      <c r="F10" s="6" t="s">
        <v>30</v>
      </c>
      <c r="G10" s="6" t="s">
        <v>25</v>
      </c>
      <c r="H10" s="6" t="s">
        <v>31</v>
      </c>
      <c r="I10" s="2">
        <v>14</v>
      </c>
      <c r="J10" s="2">
        <v>6</v>
      </c>
      <c r="K10" s="2">
        <v>4</v>
      </c>
      <c r="L10" s="2">
        <v>24</v>
      </c>
      <c r="M10" s="2">
        <v>67</v>
      </c>
    </row>
    <row r="11" spans="1:13" ht="12.75" customHeight="1">
      <c r="A11" s="2">
        <v>3</v>
      </c>
      <c r="B11" s="3" t="s">
        <v>32</v>
      </c>
      <c r="C11" s="4" t="s">
        <v>22</v>
      </c>
      <c r="D11" s="4" t="s">
        <v>33</v>
      </c>
      <c r="E11" s="5">
        <v>3</v>
      </c>
      <c r="F11" s="6" t="s">
        <v>34</v>
      </c>
      <c r="G11" s="6" t="s">
        <v>35</v>
      </c>
      <c r="H11" s="6" t="s">
        <v>36</v>
      </c>
      <c r="I11" s="2">
        <v>9</v>
      </c>
      <c r="J11" s="2">
        <v>3</v>
      </c>
      <c r="K11" s="2">
        <v>1</v>
      </c>
      <c r="L11" s="2">
        <v>13</v>
      </c>
      <c r="M11" s="2">
        <v>36</v>
      </c>
    </row>
    <row r="12" spans="1:13" ht="12.75" customHeight="1">
      <c r="A12" s="2">
        <v>4</v>
      </c>
      <c r="B12" s="3" t="s">
        <v>37</v>
      </c>
      <c r="C12" s="4" t="s">
        <v>28</v>
      </c>
      <c r="D12" s="4" t="s">
        <v>38</v>
      </c>
      <c r="E12" s="5">
        <v>3</v>
      </c>
      <c r="F12" s="6" t="s">
        <v>39</v>
      </c>
      <c r="G12" s="6" t="s">
        <v>35</v>
      </c>
      <c r="H12" s="6" t="s">
        <v>40</v>
      </c>
      <c r="I12" s="2">
        <v>6</v>
      </c>
      <c r="J12" s="2">
        <v>3</v>
      </c>
      <c r="K12" s="2">
        <v>3</v>
      </c>
      <c r="L12" s="2">
        <v>12</v>
      </c>
      <c r="M12" s="2">
        <v>33</v>
      </c>
    </row>
    <row r="13" spans="1:13" ht="12.75" customHeight="1">
      <c r="A13" s="2">
        <v>5</v>
      </c>
      <c r="B13" s="3" t="s">
        <v>41</v>
      </c>
      <c r="C13" s="4" t="s">
        <v>22</v>
      </c>
      <c r="D13" s="4" t="s">
        <v>42</v>
      </c>
      <c r="E13" s="5">
        <v>4</v>
      </c>
      <c r="F13" s="6" t="s">
        <v>43</v>
      </c>
      <c r="G13" s="6" t="s">
        <v>25</v>
      </c>
      <c r="H13" s="6" t="s">
        <v>44</v>
      </c>
      <c r="I13" s="2">
        <v>15</v>
      </c>
      <c r="J13" s="2">
        <v>6</v>
      </c>
      <c r="K13" s="2">
        <v>5</v>
      </c>
      <c r="L13" s="2">
        <v>26</v>
      </c>
      <c r="M13" s="2">
        <v>72</v>
      </c>
    </row>
    <row r="14" spans="1:13" ht="12.75" customHeight="1">
      <c r="A14" s="2">
        <v>6</v>
      </c>
      <c r="B14" s="3" t="s">
        <v>45</v>
      </c>
      <c r="C14" s="4" t="s">
        <v>22</v>
      </c>
      <c r="D14" s="4" t="s">
        <v>46</v>
      </c>
      <c r="E14" s="5">
        <v>4</v>
      </c>
      <c r="F14" s="6" t="s">
        <v>47</v>
      </c>
      <c r="G14" s="6" t="s">
        <v>25</v>
      </c>
      <c r="H14" s="6" t="s">
        <v>48</v>
      </c>
      <c r="I14" s="2">
        <v>13</v>
      </c>
      <c r="J14" s="2">
        <v>6</v>
      </c>
      <c r="K14" s="2">
        <v>2</v>
      </c>
      <c r="L14" s="2">
        <v>21</v>
      </c>
      <c r="M14" s="2">
        <v>58</v>
      </c>
    </row>
    <row r="15" spans="1:13" ht="12.75" customHeight="1">
      <c r="A15" s="2">
        <v>7</v>
      </c>
      <c r="B15" s="3" t="s">
        <v>49</v>
      </c>
      <c r="C15" s="4" t="s">
        <v>28</v>
      </c>
      <c r="D15" s="4" t="s">
        <v>50</v>
      </c>
      <c r="E15" s="5">
        <v>5</v>
      </c>
      <c r="F15" s="6" t="s">
        <v>51</v>
      </c>
      <c r="G15" s="6" t="s">
        <v>25</v>
      </c>
      <c r="H15" s="6" t="s">
        <v>52</v>
      </c>
      <c r="I15" s="2">
        <v>17</v>
      </c>
      <c r="J15" s="2">
        <v>6</v>
      </c>
      <c r="K15" s="2">
        <v>10</v>
      </c>
      <c r="L15" s="2">
        <v>33</v>
      </c>
      <c r="M15" s="2">
        <v>92</v>
      </c>
    </row>
    <row r="16" spans="1:13" ht="12.75" customHeight="1">
      <c r="A16" s="2">
        <v>8</v>
      </c>
      <c r="B16" s="3" t="s">
        <v>53</v>
      </c>
      <c r="C16" s="4" t="s">
        <v>28</v>
      </c>
      <c r="D16" s="4" t="s">
        <v>54</v>
      </c>
      <c r="E16" s="5">
        <v>3</v>
      </c>
      <c r="F16" s="6" t="s">
        <v>55</v>
      </c>
      <c r="G16" s="6" t="s">
        <v>35</v>
      </c>
      <c r="H16" s="6" t="s">
        <v>40</v>
      </c>
      <c r="I16" s="2">
        <v>9</v>
      </c>
      <c r="J16" s="2">
        <v>3</v>
      </c>
      <c r="K16" s="2">
        <v>3</v>
      </c>
      <c r="L16" s="2">
        <v>15</v>
      </c>
      <c r="M16" s="2">
        <v>42</v>
      </c>
    </row>
    <row r="17" spans="1:13" ht="12.75" customHeight="1">
      <c r="A17" s="2">
        <v>9</v>
      </c>
      <c r="B17" s="3" t="s">
        <v>56</v>
      </c>
      <c r="C17" s="4" t="s">
        <v>28</v>
      </c>
      <c r="D17" s="4" t="s">
        <v>57</v>
      </c>
      <c r="E17" s="5">
        <v>4</v>
      </c>
      <c r="F17" s="6" t="s">
        <v>58</v>
      </c>
      <c r="G17" s="6" t="s">
        <v>25</v>
      </c>
      <c r="H17" s="6" t="s">
        <v>59</v>
      </c>
      <c r="I17" s="2">
        <v>15</v>
      </c>
      <c r="J17" s="2">
        <v>6</v>
      </c>
      <c r="K17" s="2">
        <v>4</v>
      </c>
      <c r="L17" s="2">
        <v>25</v>
      </c>
      <c r="M17" s="2">
        <v>69</v>
      </c>
    </row>
    <row r="18" spans="1:13" ht="12.75" customHeight="1">
      <c r="A18" s="2">
        <v>10</v>
      </c>
      <c r="B18" s="3" t="s">
        <v>60</v>
      </c>
      <c r="C18" s="4" t="s">
        <v>22</v>
      </c>
      <c r="D18" s="4" t="s">
        <v>61</v>
      </c>
      <c r="E18" s="5">
        <v>4</v>
      </c>
      <c r="F18" s="6" t="s">
        <v>62</v>
      </c>
      <c r="G18" s="6" t="s">
        <v>25</v>
      </c>
      <c r="H18" s="6" t="s">
        <v>36</v>
      </c>
      <c r="I18" s="2">
        <v>16</v>
      </c>
      <c r="J18" s="2">
        <v>6</v>
      </c>
      <c r="K18" s="2">
        <v>1</v>
      </c>
      <c r="L18" s="2">
        <v>23</v>
      </c>
      <c r="M18" s="2">
        <v>64</v>
      </c>
    </row>
    <row r="19" spans="1:13" ht="12.75" customHeight="1">
      <c r="A19" s="2">
        <v>11</v>
      </c>
      <c r="B19" s="3" t="s">
        <v>63</v>
      </c>
      <c r="C19" s="4" t="s">
        <v>28</v>
      </c>
      <c r="D19" s="4" t="s">
        <v>64</v>
      </c>
      <c r="E19" s="5">
        <v>5</v>
      </c>
      <c r="F19" s="6" t="s">
        <v>65</v>
      </c>
      <c r="G19" s="6" t="s">
        <v>25</v>
      </c>
      <c r="H19" s="6" t="s">
        <v>26</v>
      </c>
      <c r="I19" s="2">
        <v>17</v>
      </c>
      <c r="J19" s="2">
        <v>6</v>
      </c>
      <c r="K19" s="2">
        <v>5</v>
      </c>
      <c r="L19" s="2">
        <v>28</v>
      </c>
      <c r="M19" s="2">
        <v>78</v>
      </c>
    </row>
    <row r="20" spans="1:13" ht="12.75" customHeight="1">
      <c r="A20" s="2">
        <v>12</v>
      </c>
      <c r="B20" s="3" t="s">
        <v>66</v>
      </c>
      <c r="C20" s="4" t="s">
        <v>28</v>
      </c>
      <c r="D20" s="4" t="s">
        <v>67</v>
      </c>
      <c r="E20" s="5">
        <v>5</v>
      </c>
      <c r="F20" s="6" t="s">
        <v>51</v>
      </c>
      <c r="G20" s="6" t="s">
        <v>25</v>
      </c>
      <c r="H20" s="6" t="s">
        <v>68</v>
      </c>
      <c r="I20" s="2">
        <v>17</v>
      </c>
      <c r="J20" s="2">
        <v>6</v>
      </c>
      <c r="K20" s="2">
        <v>9</v>
      </c>
      <c r="L20" s="2">
        <v>32</v>
      </c>
      <c r="M20" s="2">
        <v>89</v>
      </c>
    </row>
    <row r="21" spans="1:13" ht="12.75" customHeight="1">
      <c r="A21" s="2">
        <v>13</v>
      </c>
      <c r="B21" s="3" t="s">
        <v>69</v>
      </c>
      <c r="C21" s="4" t="s">
        <v>28</v>
      </c>
      <c r="D21" s="4" t="s">
        <v>70</v>
      </c>
      <c r="E21" s="5">
        <v>5</v>
      </c>
      <c r="F21" s="6" t="s">
        <v>71</v>
      </c>
      <c r="G21" s="6" t="s">
        <v>72</v>
      </c>
      <c r="H21" s="6" t="s">
        <v>73</v>
      </c>
      <c r="I21" s="2">
        <v>15</v>
      </c>
      <c r="J21" s="2">
        <v>5</v>
      </c>
      <c r="K21" s="2">
        <v>9</v>
      </c>
      <c r="L21" s="2">
        <v>29</v>
      </c>
      <c r="M21" s="2">
        <v>81</v>
      </c>
    </row>
    <row r="22" spans="1:13" ht="12.75" customHeight="1">
      <c r="A22" s="2">
        <v>14</v>
      </c>
      <c r="B22" s="3" t="s">
        <v>74</v>
      </c>
      <c r="C22" s="4" t="s">
        <v>22</v>
      </c>
      <c r="D22" s="4" t="s">
        <v>75</v>
      </c>
      <c r="E22" s="5">
        <v>4</v>
      </c>
      <c r="F22" s="6" t="s">
        <v>24</v>
      </c>
      <c r="G22" s="6" t="s">
        <v>25</v>
      </c>
      <c r="H22" s="6" t="s">
        <v>76</v>
      </c>
      <c r="I22" s="2">
        <v>14</v>
      </c>
      <c r="J22" s="2">
        <v>6</v>
      </c>
      <c r="K22" s="2">
        <v>4</v>
      </c>
      <c r="L22" s="2">
        <v>24</v>
      </c>
      <c r="M22" s="2">
        <v>67</v>
      </c>
    </row>
    <row r="23" spans="1:13" ht="12.75" customHeight="1">
      <c r="A23" s="2">
        <v>15</v>
      </c>
      <c r="B23" s="3" t="s">
        <v>77</v>
      </c>
      <c r="C23" s="4" t="s">
        <v>28</v>
      </c>
      <c r="D23" s="4" t="s">
        <v>78</v>
      </c>
      <c r="E23" s="5">
        <v>4</v>
      </c>
      <c r="F23" s="6" t="s">
        <v>79</v>
      </c>
      <c r="G23" s="6" t="s">
        <v>80</v>
      </c>
      <c r="H23" s="6" t="s">
        <v>81</v>
      </c>
      <c r="I23" s="2">
        <v>12</v>
      </c>
      <c r="J23" s="2">
        <v>5</v>
      </c>
      <c r="K23" s="2">
        <v>4</v>
      </c>
      <c r="L23" s="2">
        <v>21</v>
      </c>
      <c r="M23" s="2">
        <v>58</v>
      </c>
    </row>
    <row r="24" spans="1:13" ht="12.75" customHeight="1">
      <c r="A24" s="2">
        <v>16</v>
      </c>
      <c r="B24" s="3" t="s">
        <v>82</v>
      </c>
      <c r="C24" s="4" t="s">
        <v>22</v>
      </c>
      <c r="D24" s="4" t="s">
        <v>83</v>
      </c>
      <c r="E24" s="5">
        <v>4</v>
      </c>
      <c r="F24" s="6" t="s">
        <v>84</v>
      </c>
      <c r="G24" s="6" t="s">
        <v>85</v>
      </c>
      <c r="H24" s="6" t="s">
        <v>86</v>
      </c>
      <c r="I24" s="2">
        <v>13</v>
      </c>
      <c r="J24" s="2">
        <v>2</v>
      </c>
      <c r="K24" s="2">
        <v>5</v>
      </c>
      <c r="L24" s="2">
        <v>20</v>
      </c>
      <c r="M24" s="2">
        <v>56</v>
      </c>
    </row>
    <row r="25" spans="1:13" ht="12.75" customHeight="1">
      <c r="A25" s="2">
        <v>17</v>
      </c>
      <c r="B25" s="3" t="s">
        <v>87</v>
      </c>
      <c r="C25" s="4" t="s">
        <v>22</v>
      </c>
      <c r="D25" s="4" t="s">
        <v>88</v>
      </c>
      <c r="E25" s="5">
        <v>3</v>
      </c>
      <c r="F25" s="6" t="s">
        <v>89</v>
      </c>
      <c r="G25" s="6" t="s">
        <v>90</v>
      </c>
      <c r="H25" s="6" t="s">
        <v>59</v>
      </c>
      <c r="I25" s="2">
        <v>9</v>
      </c>
      <c r="J25" s="2">
        <v>2</v>
      </c>
      <c r="K25" s="2">
        <v>4</v>
      </c>
      <c r="L25" s="2">
        <v>15</v>
      </c>
      <c r="M25" s="2">
        <v>42</v>
      </c>
    </row>
    <row r="26" spans="1:13" ht="12.75" customHeight="1">
      <c r="A26" s="2">
        <v>18</v>
      </c>
      <c r="B26" s="3" t="s">
        <v>91</v>
      </c>
      <c r="C26" s="4" t="s">
        <v>28</v>
      </c>
      <c r="D26" s="4" t="s">
        <v>92</v>
      </c>
      <c r="E26" s="5">
        <v>3</v>
      </c>
      <c r="F26" s="6" t="s">
        <v>93</v>
      </c>
      <c r="G26" s="6" t="s">
        <v>94</v>
      </c>
      <c r="H26" s="6" t="s">
        <v>95</v>
      </c>
      <c r="I26" s="2">
        <v>12</v>
      </c>
      <c r="J26" s="2">
        <v>1</v>
      </c>
      <c r="K26" s="2">
        <v>4</v>
      </c>
      <c r="L26" s="2">
        <v>17</v>
      </c>
      <c r="M26" s="2">
        <v>47</v>
      </c>
    </row>
    <row r="27" spans="1:13" ht="12.75" customHeight="1">
      <c r="A27" s="2">
        <v>19</v>
      </c>
      <c r="B27" s="3" t="s">
        <v>96</v>
      </c>
      <c r="C27" s="4" t="s">
        <v>28</v>
      </c>
      <c r="D27" s="4" t="s">
        <v>97</v>
      </c>
      <c r="E27" s="5">
        <v>4</v>
      </c>
      <c r="F27" s="6" t="s">
        <v>98</v>
      </c>
      <c r="G27" s="6" t="s">
        <v>72</v>
      </c>
      <c r="H27" s="6" t="s">
        <v>99</v>
      </c>
      <c r="I27" s="2">
        <v>13</v>
      </c>
      <c r="J27" s="2">
        <v>5</v>
      </c>
      <c r="K27" s="2">
        <v>6</v>
      </c>
      <c r="L27" s="2">
        <v>24</v>
      </c>
      <c r="M27" s="2">
        <v>67</v>
      </c>
    </row>
    <row r="28" spans="1:13" ht="12.75" customHeight="1">
      <c r="A28" s="2">
        <v>20</v>
      </c>
      <c r="B28" s="3" t="s">
        <v>100</v>
      </c>
      <c r="C28" s="4" t="s">
        <v>28</v>
      </c>
      <c r="D28" s="4" t="s">
        <v>101</v>
      </c>
      <c r="E28" s="5">
        <v>4</v>
      </c>
      <c r="F28" s="6" t="s">
        <v>102</v>
      </c>
      <c r="G28" s="6" t="s">
        <v>80</v>
      </c>
      <c r="H28" s="6" t="s">
        <v>103</v>
      </c>
      <c r="I28" s="2">
        <v>16</v>
      </c>
      <c r="J28" s="2">
        <v>5</v>
      </c>
      <c r="K28" s="2">
        <v>2</v>
      </c>
      <c r="L28" s="2">
        <v>23</v>
      </c>
      <c r="M28" s="2">
        <v>64</v>
      </c>
    </row>
    <row r="29" spans="1:13" ht="12.75" customHeight="1">
      <c r="A29" s="2">
        <v>21</v>
      </c>
      <c r="B29" s="3" t="s">
        <v>104</v>
      </c>
      <c r="C29" s="4" t="s">
        <v>28</v>
      </c>
      <c r="D29" s="4" t="s">
        <v>105</v>
      </c>
      <c r="E29" s="5">
        <v>4</v>
      </c>
      <c r="F29" s="6" t="s">
        <v>106</v>
      </c>
      <c r="G29" s="6" t="s">
        <v>107</v>
      </c>
      <c r="H29" s="6" t="s">
        <v>99</v>
      </c>
      <c r="I29" s="2">
        <v>13</v>
      </c>
      <c r="J29" s="2">
        <v>4</v>
      </c>
      <c r="K29" s="2">
        <v>6</v>
      </c>
      <c r="L29" s="2">
        <v>23</v>
      </c>
      <c r="M29" s="2">
        <v>64</v>
      </c>
    </row>
    <row r="30" spans="1:13" ht="12.75" customHeight="1">
      <c r="A30" s="2">
        <v>22</v>
      </c>
      <c r="B30" s="3" t="s">
        <v>108</v>
      </c>
      <c r="C30" s="4" t="s">
        <v>22</v>
      </c>
      <c r="D30" s="4" t="s">
        <v>109</v>
      </c>
      <c r="E30" s="5">
        <v>4</v>
      </c>
      <c r="F30" s="6" t="s">
        <v>110</v>
      </c>
      <c r="G30" s="6" t="s">
        <v>111</v>
      </c>
      <c r="H30" s="6" t="s">
        <v>112</v>
      </c>
      <c r="I30" s="2">
        <v>15</v>
      </c>
      <c r="J30" s="2">
        <v>5</v>
      </c>
      <c r="K30" s="2">
        <v>6</v>
      </c>
      <c r="L30" s="2">
        <v>26</v>
      </c>
      <c r="M30" s="2">
        <v>72</v>
      </c>
    </row>
    <row r="31" spans="1:13" ht="12.75" customHeight="1">
      <c r="A31" s="2">
        <v>23</v>
      </c>
      <c r="B31" s="3" t="s">
        <v>113</v>
      </c>
      <c r="C31" s="4" t="s">
        <v>22</v>
      </c>
      <c r="D31" s="4" t="s">
        <v>114</v>
      </c>
      <c r="E31" s="5">
        <v>3</v>
      </c>
      <c r="F31" s="6" t="s">
        <v>115</v>
      </c>
      <c r="G31" s="6" t="s">
        <v>107</v>
      </c>
      <c r="H31" s="6" t="s">
        <v>116</v>
      </c>
      <c r="I31" s="2">
        <v>7</v>
      </c>
      <c r="J31" s="2">
        <v>4</v>
      </c>
      <c r="K31" s="2">
        <v>4</v>
      </c>
      <c r="L31" s="2">
        <v>15</v>
      </c>
      <c r="M31" s="2">
        <v>42</v>
      </c>
    </row>
    <row r="32" spans="1:13" ht="12.75" customHeight="1">
      <c r="A32" s="2">
        <v>24</v>
      </c>
      <c r="B32" s="3" t="s">
        <v>117</v>
      </c>
      <c r="C32" s="4" t="s">
        <v>22</v>
      </c>
      <c r="D32" s="4" t="s">
        <v>118</v>
      </c>
      <c r="E32" s="5">
        <v>4</v>
      </c>
      <c r="F32" s="6" t="s">
        <v>119</v>
      </c>
      <c r="G32" s="6" t="s">
        <v>35</v>
      </c>
      <c r="H32" s="6" t="s">
        <v>120</v>
      </c>
      <c r="I32" s="2">
        <v>14</v>
      </c>
      <c r="J32" s="2">
        <v>3</v>
      </c>
      <c r="K32" s="2">
        <v>3</v>
      </c>
      <c r="L32" s="2">
        <v>20</v>
      </c>
      <c r="M32" s="2">
        <v>56</v>
      </c>
    </row>
    <row r="33" spans="1:13" ht="12.75" customHeight="1">
      <c r="A33" s="2">
        <v>25</v>
      </c>
      <c r="B33" s="3" t="s">
        <v>121</v>
      </c>
      <c r="C33" s="4" t="s">
        <v>22</v>
      </c>
      <c r="D33" s="4" t="s">
        <v>122</v>
      </c>
      <c r="E33" s="5">
        <v>4</v>
      </c>
      <c r="F33" s="6" t="s">
        <v>123</v>
      </c>
      <c r="G33" s="6" t="s">
        <v>35</v>
      </c>
      <c r="H33" s="6" t="s">
        <v>124</v>
      </c>
      <c r="I33" s="2">
        <v>16</v>
      </c>
      <c r="J33" s="2">
        <v>3</v>
      </c>
      <c r="K33" s="2">
        <v>4</v>
      </c>
      <c r="L33" s="2">
        <v>23</v>
      </c>
      <c r="M33" s="2">
        <v>64</v>
      </c>
    </row>
    <row r="34" spans="1:13" ht="12.75" customHeight="1">
      <c r="A34" s="2">
        <v>26</v>
      </c>
      <c r="B34" s="3" t="s">
        <v>125</v>
      </c>
      <c r="C34" s="4" t="s">
        <v>22</v>
      </c>
      <c r="D34" s="4" t="s">
        <v>126</v>
      </c>
      <c r="E34" s="5">
        <v>4</v>
      </c>
      <c r="F34" s="6" t="s">
        <v>127</v>
      </c>
      <c r="G34" s="6" t="s">
        <v>111</v>
      </c>
      <c r="H34" s="6" t="s">
        <v>44</v>
      </c>
      <c r="I34" s="2">
        <v>15</v>
      </c>
      <c r="J34" s="2">
        <v>5</v>
      </c>
      <c r="K34" s="2">
        <v>5</v>
      </c>
      <c r="L34" s="2">
        <v>25</v>
      </c>
      <c r="M34" s="2">
        <v>69</v>
      </c>
    </row>
    <row r="35" spans="1:13" ht="12.75" customHeight="1">
      <c r="A35" s="2">
        <v>27</v>
      </c>
      <c r="B35" s="3" t="s">
        <v>128</v>
      </c>
      <c r="C35" s="4" t="s">
        <v>22</v>
      </c>
      <c r="D35" s="4" t="s">
        <v>129</v>
      </c>
      <c r="E35" s="5">
        <v>5</v>
      </c>
      <c r="F35" s="6" t="s">
        <v>65</v>
      </c>
      <c r="G35" s="6" t="s">
        <v>111</v>
      </c>
      <c r="H35" s="6" t="s">
        <v>86</v>
      </c>
      <c r="I35" s="2">
        <v>17</v>
      </c>
      <c r="J35" s="2">
        <v>5</v>
      </c>
      <c r="K35" s="2">
        <v>5</v>
      </c>
      <c r="L35" s="2">
        <v>27</v>
      </c>
      <c r="M35" s="2">
        <v>75</v>
      </c>
    </row>
    <row r="36" spans="1:13" ht="12.75" customHeight="1">
      <c r="A36" s="2">
        <v>28</v>
      </c>
      <c r="B36" s="3" t="s">
        <v>130</v>
      </c>
      <c r="C36" s="4" t="s">
        <v>22</v>
      </c>
      <c r="D36" s="4" t="s">
        <v>131</v>
      </c>
      <c r="E36" s="5">
        <v>4</v>
      </c>
      <c r="F36" s="6" t="s">
        <v>132</v>
      </c>
      <c r="G36" s="6" t="s">
        <v>111</v>
      </c>
      <c r="H36" s="6" t="s">
        <v>133</v>
      </c>
      <c r="I36" s="2">
        <v>14</v>
      </c>
      <c r="J36" s="2">
        <v>5</v>
      </c>
      <c r="K36" s="2">
        <v>5</v>
      </c>
      <c r="L36" s="2">
        <v>24</v>
      </c>
      <c r="M36" s="2">
        <v>67</v>
      </c>
    </row>
    <row r="37" spans="1:13" ht="12.75" customHeight="1">
      <c r="A37" s="2">
        <v>29</v>
      </c>
      <c r="B37" s="3" t="s">
        <v>134</v>
      </c>
      <c r="C37" s="4" t="s">
        <v>22</v>
      </c>
      <c r="D37" s="4" t="s">
        <v>135</v>
      </c>
      <c r="E37" s="5">
        <v>3</v>
      </c>
      <c r="F37" s="6" t="s">
        <v>136</v>
      </c>
      <c r="G37" s="6" t="s">
        <v>137</v>
      </c>
      <c r="H37" s="6" t="s">
        <v>138</v>
      </c>
      <c r="I37" s="2">
        <v>9</v>
      </c>
      <c r="J37" s="2">
        <v>3</v>
      </c>
      <c r="K37" s="2">
        <v>3</v>
      </c>
      <c r="L37" s="2">
        <v>15</v>
      </c>
      <c r="M37" s="2">
        <v>42</v>
      </c>
    </row>
    <row r="38" spans="1:13" ht="12.75" customHeight="1">
      <c r="A38" s="2">
        <v>30</v>
      </c>
      <c r="B38" s="3" t="s">
        <v>139</v>
      </c>
      <c r="C38" s="4" t="s">
        <v>22</v>
      </c>
      <c r="D38" s="4" t="s">
        <v>140</v>
      </c>
      <c r="E38" s="5">
        <v>4</v>
      </c>
      <c r="F38" s="6" t="s">
        <v>141</v>
      </c>
      <c r="G38" s="6" t="s">
        <v>107</v>
      </c>
      <c r="H38" s="6" t="s">
        <v>142</v>
      </c>
      <c r="I38" s="2">
        <v>9</v>
      </c>
      <c r="J38" s="2">
        <v>4</v>
      </c>
      <c r="K38" s="2">
        <v>6</v>
      </c>
      <c r="L38" s="2">
        <v>19</v>
      </c>
      <c r="M38" s="2">
        <v>53</v>
      </c>
    </row>
    <row r="39" spans="1:13" ht="12.75" customHeight="1">
      <c r="A39" s="13" t="s">
        <v>143</v>
      </c>
      <c r="B39" s="14"/>
      <c r="C39" s="14"/>
      <c r="D39" s="14"/>
      <c r="E39" s="14"/>
      <c r="F39" s="14"/>
      <c r="G39" s="14"/>
      <c r="H39" s="15"/>
      <c r="I39" s="7">
        <f ca="1">SUMIF(INDIRECT(ADDRESS(9,1)):INDIRECT(ADDRESS(38,1)),"&gt;0",INDIRECT(ADDRESS(9,9)):INDIRECT(ADDRESS(38,9)))/COUNTIF(INDIRECT(ADDRESS(9,1)):INDIRECT(ADDRESS(38,1)),"&gt;0")</f>
        <v>13.166666666666666</v>
      </c>
      <c r="J39" s="7">
        <f ca="1">SUMIF(INDIRECT(ADDRESS(9,1)):INDIRECT(ADDRESS(38,1)),"&gt;0",INDIRECT(ADDRESS(9,10)):INDIRECT(ADDRESS(38,10)))/COUNTIF(INDIRECT(ADDRESS(9,1)):INDIRECT(ADDRESS(38,1)),"&gt;0")</f>
        <v>4.5</v>
      </c>
      <c r="K39" s="7">
        <f ca="1">SUMIF(INDIRECT(ADDRESS(9,1)):INDIRECT(ADDRESS(38,1)),"&gt;0",INDIRECT(ADDRESS(9,11)):INDIRECT(ADDRESS(38,11)))/COUNTIF(INDIRECT(ADDRESS(9,1)):INDIRECT(ADDRESS(38,1)),"&gt;0")</f>
        <v>4.566666666666666</v>
      </c>
      <c r="L39" s="7">
        <f ca="1">SUMIF(INDIRECT(ADDRESS(9,1)):INDIRECT(ADDRESS(38,1)),"&gt;0",INDIRECT(ADDRESS(9,12)):INDIRECT(ADDRESS(38,12)))/COUNTIF(INDIRECT(ADDRESS(9,1)):INDIRECT(ADDRESS(38,1)),"&gt;0")</f>
        <v>22.233333333333334</v>
      </c>
      <c r="M39" s="7">
        <f ca="1">SUMIF(INDIRECT(ADDRESS(9,1)):INDIRECT(ADDRESS(38,1)),"&gt;0",INDIRECT(ADDRESS(9,13)):INDIRECT(ADDRESS(38,13)))/COUNTIF(INDIRECT(ADDRESS(9,1)):INDIRECT(ADDRESS(38,1)),"&gt;0")</f>
        <v>61.833333333333336</v>
      </c>
    </row>
  </sheetData>
  <sheetProtection/>
  <mergeCells count="13">
    <mergeCell ref="A7:A8"/>
    <mergeCell ref="B7:B8"/>
    <mergeCell ref="C7:D7"/>
    <mergeCell ref="E7:E8"/>
    <mergeCell ref="F7:H7"/>
    <mergeCell ref="I7:M7"/>
    <mergeCell ref="A39:H39"/>
    <mergeCell ref="A1:M1"/>
    <mergeCell ref="A2:M2"/>
    <mergeCell ref="A3:M3"/>
    <mergeCell ref="A4:M4"/>
    <mergeCell ref="A5:M5"/>
    <mergeCell ref="A6:M6"/>
  </mergeCells>
  <printOptions/>
  <pageMargins left="0.4166666666666667" right="0.4166666666666667" top="1" bottom="0.7" header="0" footer="0.4166666666666667"/>
  <pageSetup fitToHeight="0" fitToWidth="1" horizontalDpi="300" verticalDpi="300" orientation="landscape" pageOrder="overThenDown" paperSize="9" scale="93" r:id="rId1"/>
  <headerFooter alignWithMargins="0">
    <oddFooter>&amp;LПротокол сформирован &amp;D&amp;RСтр.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</cp:lastModifiedBy>
  <cp:lastPrinted>2012-06-07T02:46:51Z</cp:lastPrinted>
  <dcterms:modified xsi:type="dcterms:W3CDTF">2012-06-07T02:47:45Z</dcterms:modified>
  <cp:category/>
  <cp:version/>
  <cp:contentType/>
  <cp:contentStatus/>
</cp:coreProperties>
</file>