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5 Информатика (28.05.2012)" sheetId="1" r:id="rId1"/>
  </sheets>
  <definedNames>
    <definedName name="_xlnm.Print_Titles" localSheetId="0">'05 Информатика (28.05.2012)'!$1:$8</definedName>
  </definedNames>
  <calcPr fullCalcOnLoad="1"/>
</workbook>
</file>

<file path=xl/sharedStrings.xml><?xml version="1.0" encoding="utf-8"?>
<sst xmlns="http://schemas.openxmlformats.org/spreadsheetml/2006/main" count="68" uniqueCount="57">
  <si>
    <t>Протокол результатов единого государственного экзамена</t>
  </si>
  <si>
    <t>05 Информатика (28.05.2012)</t>
  </si>
  <si>
    <t>Результаты утверждены решением ГЭК Алтайского края (протокол №2 от 07.06.2012)</t>
  </si>
  <si>
    <t>Минимальное количество баллов, установленное Рособрнадзором 40</t>
  </si>
  <si>
    <t>067 - г. Заринск</t>
  </si>
  <si>
    <t>006715 - 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</si>
  <si>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</si>
  <si>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</si>
  <si>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</si>
  <si>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</si>
  <si>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</si>
  <si>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</si>
  <si>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</si>
  <si>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</si>
  <si>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</si>
  <si>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</si>
  <si>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</si>
  <si>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</si>
  <si>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</si>
  <si>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</si>
  <si>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</si>
  <si>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</si>
  <si>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</si>
  <si>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</si>
  <si>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</si>
  <si>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Гунишев Роман Евгеньевич</t>
  </si>
  <si>
    <t>0107</t>
  </si>
  <si>
    <t>148707</t>
  </si>
  <si>
    <t>+++++++++++--</t>
  </si>
  <si>
    <t>-++++--+-++-++-</t>
  </si>
  <si>
    <t>2(3)0(2)3(3)0(4)</t>
  </si>
  <si>
    <t>6712</t>
  </si>
  <si>
    <t>0037</t>
  </si>
  <si>
    <t>Ноянзин Илья Григорьевич</t>
  </si>
  <si>
    <t>076711</t>
  </si>
  <si>
    <t>++++-++++----</t>
  </si>
  <si>
    <t>-+---+-++--+---</t>
  </si>
  <si>
    <t>0(3)0(2)0(3)0(4)</t>
  </si>
  <si>
    <t>0036</t>
  </si>
  <si>
    <t>Табакаев Иван Витальевич</t>
  </si>
  <si>
    <t>147995</t>
  </si>
  <si>
    <t>++++++-+++--+</t>
  </si>
  <si>
    <t>-++-++-+---+---</t>
  </si>
  <si>
    <t>1(3)0(2)0(3)0(4)</t>
  </si>
  <si>
    <t>Фролова Татьяна Андреевна</t>
  </si>
  <si>
    <t>150742</t>
  </si>
  <si>
    <t>+-+-++-++++--</t>
  </si>
  <si>
    <t>-+-++++-+-+++--</t>
  </si>
  <si>
    <t>3(3)1(2)2(3)0(4)</t>
  </si>
  <si>
    <t>Шагаев Алексей Александрович</t>
  </si>
  <si>
    <t>0108</t>
  </si>
  <si>
    <t>314288</t>
  </si>
  <si>
    <t>+++++++++++++</t>
  </si>
  <si>
    <t>+++++++++++++++</t>
  </si>
  <si>
    <t>3(3)2(2)2(3)0(4)</t>
  </si>
  <si>
    <t>В среднем по ОУ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</si>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</sst>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7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36.140625" style="0" bestFit="1" customWidth="1"/>
    <col min="5" max="5" width="6.00390625" style="0" bestFit="1" customWidth="1"/>
    <col min="6" max="6" width="16.7109375" style="0" bestFit="1" customWidth="1"/>
    <col min="7" max="7" width="19.28125" style="0" bestFit="1" customWidth="1"/>
    <col min="8" max="8" width="20.57421875" style="0" bestFit="1" customWidth="1"/>
    <col min="9" max="12" width="6.00390625" style="0" bestFit="1" customWidth="1"/>
    <col min="13" max="13" width="8.00390625" style="0" bestFit="1" customWidth="1"/>
  </cols>
  <sheetData>
    <row r="1" spans="1:15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1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1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8" t="s">
        <v>6</v>
      </c>
      <c r="B7" s="8" t="s">
        <v>7</v>
      </c>
      <c r="C7" s="10" t="s">
        <v>8</v>
      </c>
      <c r="D7" s="11"/>
      <c r="E7" s="8" t="s">
        <v>11</v>
      </c>
      <c r="F7" s="10" t="s">
        <v>12</v>
      </c>
      <c r="G7" s="12"/>
      <c r="H7" s="11"/>
      <c r="I7" s="10" t="s">
        <v>16</v>
      </c>
      <c r="J7" s="12"/>
      <c r="K7" s="12"/>
      <c r="L7" s="12"/>
      <c r="M7" s="11"/>
      <c r="N7" s="10" t="s">
        <v>22</v>
      </c>
      <c r="O7" s="11"/>
    </row>
    <row r="8" spans="1:15" ht="24.75" customHeight="1">
      <c r="A8" s="9"/>
      <c r="B8" s="9"/>
      <c r="C8" s="1" t="s">
        <v>9</v>
      </c>
      <c r="D8" s="1" t="s">
        <v>10</v>
      </c>
      <c r="E8" s="9"/>
      <c r="F8" s="1" t="s">
        <v>13</v>
      </c>
      <c r="G8" s="1" t="s">
        <v>14</v>
      </c>
      <c r="H8" s="1" t="s">
        <v>15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21</v>
      </c>
      <c r="N8" s="1" t="s">
        <v>23</v>
      </c>
      <c r="O8" s="1" t="s">
        <v>24</v>
      </c>
    </row>
    <row r="9" spans="1:15" ht="13.5">
      <c r="A9" s="2">
        <v>1</v>
      </c>
      <c r="B9" s="3" t="s">
        <v>25</v>
      </c>
      <c r="C9" s="4" t="s">
        <v>26</v>
      </c>
      <c r="D9" s="4" t="s">
        <v>27</v>
      </c>
      <c r="E9" s="5">
        <v>68</v>
      </c>
      <c r="F9" s="6" t="s">
        <v>28</v>
      </c>
      <c r="G9" s="6" t="s">
        <v>29</v>
      </c>
      <c r="H9" s="6" t="s">
        <v>30</v>
      </c>
      <c r="I9" s="2">
        <v>11</v>
      </c>
      <c r="J9" s="2">
        <v>9</v>
      </c>
      <c r="K9" s="2">
        <v>5</v>
      </c>
      <c r="L9" s="2">
        <v>25</v>
      </c>
      <c r="M9" s="2">
        <v>62</v>
      </c>
      <c r="N9" s="4" t="s">
        <v>31</v>
      </c>
      <c r="O9" s="4" t="s">
        <v>32</v>
      </c>
    </row>
    <row r="10" spans="1:15" ht="13.5">
      <c r="A10" s="2">
        <v>2</v>
      </c>
      <c r="B10" s="3" t="s">
        <v>33</v>
      </c>
      <c r="C10" s="4" t="s">
        <v>26</v>
      </c>
      <c r="D10" s="4" t="s">
        <v>34</v>
      </c>
      <c r="E10" s="5">
        <v>49</v>
      </c>
      <c r="F10" s="6" t="s">
        <v>35</v>
      </c>
      <c r="G10" s="6" t="s">
        <v>36</v>
      </c>
      <c r="H10" s="6" t="s">
        <v>37</v>
      </c>
      <c r="I10" s="2">
        <v>8</v>
      </c>
      <c r="J10" s="2">
        <v>5</v>
      </c>
      <c r="K10" s="2">
        <v>0</v>
      </c>
      <c r="L10" s="2">
        <v>13</v>
      </c>
      <c r="M10" s="2">
        <v>32</v>
      </c>
      <c r="N10" s="4" t="s">
        <v>31</v>
      </c>
      <c r="O10" s="4" t="s">
        <v>38</v>
      </c>
    </row>
    <row r="11" spans="1:15" ht="13.5">
      <c r="A11" s="2">
        <v>3</v>
      </c>
      <c r="B11" s="3" t="s">
        <v>39</v>
      </c>
      <c r="C11" s="4" t="s">
        <v>26</v>
      </c>
      <c r="D11" s="4" t="s">
        <v>40</v>
      </c>
      <c r="E11" s="5">
        <v>55</v>
      </c>
      <c r="F11" s="6" t="s">
        <v>41</v>
      </c>
      <c r="G11" s="6" t="s">
        <v>42</v>
      </c>
      <c r="H11" s="6" t="s">
        <v>43</v>
      </c>
      <c r="I11" s="2">
        <v>10</v>
      </c>
      <c r="J11" s="2">
        <v>6</v>
      </c>
      <c r="K11" s="2">
        <v>1</v>
      </c>
      <c r="L11" s="2">
        <v>17</v>
      </c>
      <c r="M11" s="2">
        <v>42</v>
      </c>
      <c r="N11" s="4" t="s">
        <v>31</v>
      </c>
      <c r="O11" s="4" t="s">
        <v>38</v>
      </c>
    </row>
    <row r="12" spans="1:15" ht="13.5">
      <c r="A12" s="2">
        <v>4</v>
      </c>
      <c r="B12" s="3" t="s">
        <v>44</v>
      </c>
      <c r="C12" s="4" t="s">
        <v>26</v>
      </c>
      <c r="D12" s="4" t="s">
        <v>45</v>
      </c>
      <c r="E12" s="5">
        <v>65</v>
      </c>
      <c r="F12" s="6" t="s">
        <v>46</v>
      </c>
      <c r="G12" s="6" t="s">
        <v>47</v>
      </c>
      <c r="H12" s="6" t="s">
        <v>48</v>
      </c>
      <c r="I12" s="2">
        <v>8</v>
      </c>
      <c r="J12" s="2">
        <v>9</v>
      </c>
      <c r="K12" s="2">
        <v>6</v>
      </c>
      <c r="L12" s="2">
        <v>23</v>
      </c>
      <c r="M12" s="2">
        <v>57</v>
      </c>
      <c r="N12" s="4" t="s">
        <v>31</v>
      </c>
      <c r="O12" s="4" t="s">
        <v>38</v>
      </c>
    </row>
    <row r="13" spans="1:15" ht="13.5">
      <c r="A13" s="2">
        <v>5</v>
      </c>
      <c r="B13" s="3" t="s">
        <v>49</v>
      </c>
      <c r="C13" s="4" t="s">
        <v>50</v>
      </c>
      <c r="D13" s="4" t="s">
        <v>51</v>
      </c>
      <c r="E13" s="5">
        <v>84</v>
      </c>
      <c r="F13" s="6" t="s">
        <v>52</v>
      </c>
      <c r="G13" s="6" t="s">
        <v>53</v>
      </c>
      <c r="H13" s="6" t="s">
        <v>54</v>
      </c>
      <c r="I13" s="2">
        <v>13</v>
      </c>
      <c r="J13" s="2">
        <v>15</v>
      </c>
      <c r="K13" s="2">
        <v>7</v>
      </c>
      <c r="L13" s="2">
        <v>35</v>
      </c>
      <c r="M13" s="2">
        <v>87</v>
      </c>
      <c r="N13" s="4" t="s">
        <v>31</v>
      </c>
      <c r="O13" s="4" t="s">
        <v>32</v>
      </c>
    </row>
    <row r="14" spans="1:15" ht="12.75">
      <c r="A14" s="13" t="s">
        <v>55</v>
      </c>
      <c r="B14" s="14"/>
      <c r="C14" s="14"/>
      <c r="D14" s="15"/>
      <c r="E14" s="7">
        <f ca="1">SUMIF(INDIRECT(ADDRESS(9,1)):INDIRECT(ADDRESS(13,1)),"&gt;0",INDIRECT(ADDRESS(9,5)):INDIRECT(ADDRESS(13,5)))/COUNTIF(INDIRECT(ADDRESS(9,1)):INDIRECT(ADDRESS(13,1)),"&gt;0")</f>
        <v>64.2</v>
      </c>
      <c r="F14" s="16" t="s">
        <v>56</v>
      </c>
      <c r="G14" s="17"/>
      <c r="H14" s="18"/>
      <c r="I14" s="7">
        <f ca="1">SUMIF(INDIRECT(ADDRESS(9,1)):INDIRECT(ADDRESS(13,1)),"&gt;0",INDIRECT(ADDRESS(9,9)):INDIRECT(ADDRESS(13,9)))/COUNTIF(INDIRECT(ADDRESS(9,1)):INDIRECT(ADDRESS(13,1)),"&gt;0")</f>
        <v>10</v>
      </c>
      <c r="J14" s="7">
        <f ca="1">SUMIF(INDIRECT(ADDRESS(9,1)):INDIRECT(ADDRESS(13,1)),"&gt;0",INDIRECT(ADDRESS(9,10)):INDIRECT(ADDRESS(13,10)))/COUNTIF(INDIRECT(ADDRESS(9,1)):INDIRECT(ADDRESS(13,1)),"&gt;0")</f>
        <v>8.8</v>
      </c>
      <c r="K14" s="7">
        <f ca="1">SUMIF(INDIRECT(ADDRESS(9,1)):INDIRECT(ADDRESS(13,1)),"&gt;0",INDIRECT(ADDRESS(9,11)):INDIRECT(ADDRESS(13,11)))/COUNTIF(INDIRECT(ADDRESS(9,1)):INDIRECT(ADDRESS(13,1)),"&gt;0")</f>
        <v>3.8</v>
      </c>
      <c r="L14" s="7">
        <f ca="1">SUMIF(INDIRECT(ADDRESS(9,1)):INDIRECT(ADDRESS(13,1)),"&gt;0",INDIRECT(ADDRESS(9,12)):INDIRECT(ADDRESS(13,12)))/COUNTIF(INDIRECT(ADDRESS(9,1)):INDIRECT(ADDRESS(13,1)),"&gt;0")</f>
        <v>22.6</v>
      </c>
      <c r="M14" s="7">
        <f ca="1">SUMIF(INDIRECT(ADDRESS(9,1)):INDIRECT(ADDRESS(13,1)),"&gt;0",INDIRECT(ADDRESS(9,13)):INDIRECT(ADDRESS(13,13)))/COUNTIF(INDIRECT(ADDRESS(9,1)):INDIRECT(ADDRESS(13,1)),"&gt;0")</f>
        <v>56</v>
      </c>
      <c r="N14" s="16" t="s">
        <v>56</v>
      </c>
      <c r="O14" s="18"/>
    </row>
  </sheetData>
  <sheetProtection/>
  <mergeCells count="16">
    <mergeCell ref="N7:O7"/>
    <mergeCell ref="A14:D14"/>
    <mergeCell ref="F14:H14"/>
    <mergeCell ref="N14:O14"/>
    <mergeCell ref="A1:O1"/>
    <mergeCell ref="A2:O2"/>
    <mergeCell ref="A3:O3"/>
    <mergeCell ref="A4:O4"/>
    <mergeCell ref="A5:O5"/>
    <mergeCell ref="A6:O6"/>
    <mergeCell ref="A7:A8"/>
    <mergeCell ref="B7:B8"/>
    <mergeCell ref="C7:D7"/>
    <mergeCell ref="E7:E8"/>
    <mergeCell ref="F7:H7"/>
    <mergeCell ref="I7:M7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2012-06-07T02:33:10Z</dcterms:modified>
  <cp:category/>
  <cp:version/>
  <cp:contentType/>
  <cp:contentStatus/>
</cp:coreProperties>
</file>